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s\maplewoodstock\2024\tShirt\"/>
    </mc:Choice>
  </mc:AlternateContent>
  <xr:revisionPtr revIDLastSave="0" documentId="13_ncr:1_{965BF8DB-533E-42B4-938A-83D26375C021}" xr6:coauthVersionLast="47" xr6:coauthVersionMax="47" xr10:uidLastSave="{00000000-0000-0000-0000-000000000000}"/>
  <bookViews>
    <workbookView xWindow="28680" yWindow="-75" windowWidth="29040" windowHeight="15720" activeTab="3" xr2:uid="{00000000-000D-0000-FFFF-FFFF00000000}"/>
  </bookViews>
  <sheets>
    <sheet name="UNISEX Shirts" sheetId="1" r:id="rId1"/>
    <sheet name="Womens" sheetId="2" r:id="rId2"/>
    <sheet name="Kids" sheetId="3" r:id="rId3"/>
    <sheet name="Inventory summ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30" i="4"/>
  <c r="D27" i="4"/>
  <c r="D24" i="4"/>
  <c r="D21" i="4"/>
  <c r="D20" i="4"/>
  <c r="D18" i="4"/>
  <c r="D17" i="4"/>
  <c r="D15" i="4"/>
  <c r="D14" i="4"/>
  <c r="D22" i="4" s="1"/>
  <c r="C7" i="4"/>
  <c r="C15" i="3"/>
  <c r="C7" i="3"/>
  <c r="C41" i="2"/>
  <c r="C36" i="2"/>
  <c r="C39" i="2" s="1"/>
  <c r="C19" i="2"/>
  <c r="C60" i="1"/>
  <c r="C3" i="4" s="1"/>
  <c r="C55" i="1"/>
  <c r="D33" i="4" s="1"/>
  <c r="C45" i="1"/>
  <c r="C23" i="1"/>
  <c r="D35" i="4" l="1"/>
  <c r="C43" i="2"/>
  <c r="C11" i="4"/>
  <c r="C9" i="4"/>
</calcChain>
</file>

<file path=xl/sharedStrings.xml><?xml version="1.0" encoding="utf-8"?>
<sst xmlns="http://schemas.openxmlformats.org/spreadsheetml/2006/main" count="156" uniqueCount="57">
  <si>
    <t>Sizes</t>
  </si>
  <si>
    <t>Start</t>
  </si>
  <si>
    <t>UNISEX T's</t>
  </si>
  <si>
    <t>Bubble</t>
  </si>
  <si>
    <t>Small</t>
  </si>
  <si>
    <t>PC61</t>
  </si>
  <si>
    <t>Medium</t>
  </si>
  <si>
    <t>Black</t>
  </si>
  <si>
    <t>Large</t>
  </si>
  <si>
    <t>X-Large</t>
  </si>
  <si>
    <t>2X-Large</t>
  </si>
  <si>
    <t>3XLarge</t>
  </si>
  <si>
    <t>Lt Gray</t>
  </si>
  <si>
    <t>Turquoise</t>
  </si>
  <si>
    <t>Total Bubble</t>
  </si>
  <si>
    <t>Symbols</t>
  </si>
  <si>
    <t>3X-Large</t>
  </si>
  <si>
    <t>Light gray</t>
  </si>
  <si>
    <t>Navy</t>
  </si>
  <si>
    <t>Total Nouveau:</t>
  </si>
  <si>
    <t>Baseball</t>
  </si>
  <si>
    <t>Total 3rd Design</t>
  </si>
  <si>
    <t>Weekly totals</t>
  </si>
  <si>
    <t>Start Total:</t>
  </si>
  <si>
    <t>WOMENS T's</t>
  </si>
  <si>
    <t>DT6503 - V-neck (possibly)</t>
  </si>
  <si>
    <t>Red</t>
  </si>
  <si>
    <t>Bubble Subtotal</t>
  </si>
  <si>
    <t>Purple</t>
  </si>
  <si>
    <t>Symbols Subtotal</t>
  </si>
  <si>
    <t>Total Symbols</t>
  </si>
  <si>
    <t>KIDS T's</t>
  </si>
  <si>
    <t>X-Small</t>
  </si>
  <si>
    <t>Total Bubble:</t>
  </si>
  <si>
    <t>DT5000Y</t>
  </si>
  <si>
    <t>Total Symbols:</t>
  </si>
  <si>
    <t>Start total:</t>
  </si>
  <si>
    <t>Unisex</t>
  </si>
  <si>
    <t>Women's</t>
  </si>
  <si>
    <t>Kids</t>
  </si>
  <si>
    <t>Totals</t>
  </si>
  <si>
    <t>Unisex Bubble S-XL</t>
  </si>
  <si>
    <t>Black, Turquoise, Lt Gray</t>
  </si>
  <si>
    <t>67 each</t>
  </si>
  <si>
    <t>Unisex Bubble 2XL-3XL</t>
  </si>
  <si>
    <t>1 color</t>
  </si>
  <si>
    <t>Unisex Symbols S-XL</t>
  </si>
  <si>
    <t>Unisex Symbols 2XL-3XL</t>
  </si>
  <si>
    <t>Navy, Lt Gray</t>
  </si>
  <si>
    <t>2 color</t>
  </si>
  <si>
    <t>Women's Bubble</t>
  </si>
  <si>
    <t>Black, Lt Gray, Red</t>
  </si>
  <si>
    <t>50 each</t>
  </si>
  <si>
    <t>Women's Symbol</t>
  </si>
  <si>
    <t>Red, Purple</t>
  </si>
  <si>
    <t>Baseball Tee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</si>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</sst>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24"/>
      <name val="Arial"/>
    </font>
    <font>
      <b/>
      <sz val="12"/>
      <name val="Arial"/>
    </font>
    <font>
      <sz val="11"/>
      <color rgb="FF000000"/>
      <name val="Inconsolata"/>
    </font>
    <font>
      <sz val="9"/>
      <color rgb="FF000000"/>
      <name val="&quot;Google Sans Mono&quot;"/>
    </font>
    <font>
      <sz val="24"/>
      <color rgb="FF000000"/>
      <name val="Inconsolata"/>
    </font>
    <font>
      <sz val="10"/>
      <color rgb="FF000000"/>
      <name val="Arial"/>
    </font>
    <font>
      <sz val="12"/>
      <name val="Arial"/>
    </font>
    <font>
      <sz val="12"/>
      <color rgb="FF000000"/>
      <name val="Inconsolata"/>
    </font>
    <font>
      <b/>
      <sz val="14"/>
      <name val="Arial"/>
    </font>
    <font>
      <b/>
      <sz val="18"/>
      <name val="Arial"/>
    </font>
    <font>
      <sz val="18"/>
      <color rgb="FF222222"/>
      <name val="Roboto"/>
    </font>
    <font>
      <sz val="18"/>
      <name val="Arial"/>
    </font>
    <font>
      <sz val="14"/>
      <color rgb="FF222222"/>
      <name val="Roboto"/>
    </font>
    <font>
      <sz val="14"/>
      <color rgb="FF000000"/>
      <name val="Arial"/>
      <family val="2"/>
    </font>
    <font>
      <sz val="14"/>
      <color rgb="FFB7B7B7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2" fillId="0" borderId="0" xfId="0" applyFont="1"/>
    <xf numFmtId="0" fontId="2" fillId="4" borderId="0" xfId="0" applyFont="1" applyFill="1"/>
    <xf numFmtId="0" fontId="1" fillId="4" borderId="0" xfId="0" applyFont="1" applyFill="1"/>
    <xf numFmtId="0" fontId="5" fillId="4" borderId="0" xfId="0" applyFont="1" applyFill="1" applyAlignment="1">
      <alignment horizontal="center"/>
    </xf>
    <xf numFmtId="0" fontId="2" fillId="5" borderId="0" xfId="0" applyFont="1" applyFill="1"/>
    <xf numFmtId="0" fontId="1" fillId="5" borderId="0" xfId="0" applyFont="1" applyFill="1"/>
    <xf numFmtId="0" fontId="5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2" borderId="0" xfId="0" applyFont="1" applyFill="1"/>
    <xf numFmtId="0" fontId="4" fillId="2" borderId="0" xfId="0" applyFont="1" applyFill="1"/>
    <xf numFmtId="0" fontId="10" fillId="2" borderId="0" xfId="0" applyFont="1" applyFill="1" applyAlignment="1">
      <alignment horizontal="center"/>
    </xf>
    <xf numFmtId="0" fontId="7" fillId="3" borderId="0" xfId="0" applyFont="1" applyFill="1"/>
    <xf numFmtId="0" fontId="12" fillId="0" borderId="0" xfId="0" applyFont="1"/>
    <xf numFmtId="0" fontId="13" fillId="3" borderId="0" xfId="0" applyFont="1" applyFill="1"/>
    <xf numFmtId="0" fontId="14" fillId="0" borderId="0" xfId="0" applyFont="1"/>
    <xf numFmtId="0" fontId="1" fillId="6" borderId="0" xfId="0" applyFont="1" applyFill="1"/>
    <xf numFmtId="0" fontId="11" fillId="6" borderId="0" xfId="0" applyFont="1" applyFill="1" applyAlignment="1">
      <alignment horizontal="right"/>
    </xf>
    <xf numFmtId="0" fontId="14" fillId="6" borderId="0" xfId="0" applyFont="1" applyFill="1"/>
    <xf numFmtId="0" fontId="10" fillId="2" borderId="0" xfId="0" applyFont="1" applyFill="1"/>
    <xf numFmtId="0" fontId="15" fillId="3" borderId="0" xfId="0" applyFont="1" applyFill="1"/>
    <xf numFmtId="0" fontId="16" fillId="0" borderId="0" xfId="0" applyFont="1"/>
    <xf numFmtId="0" fontId="17" fillId="4" borderId="0" xfId="0" applyFont="1" applyFill="1"/>
    <xf numFmtId="0" fontId="18" fillId="6" borderId="0" xfId="0" applyFont="1" applyFill="1"/>
    <xf numFmtId="0" fontId="19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FE2F3"/>
          <bgColor rgb="FFCFE2F3"/>
        </patternFill>
      </fill>
    </dxf>
    <dxf>
      <font>
        <color rgb="FF000000"/>
      </font>
      <fill>
        <patternFill patternType="solid">
          <fgColor rgb="FF9FC5E8"/>
          <bgColor rgb="FF9FC5E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0"/>
  <sheetViews>
    <sheetView workbookViewId="0"/>
  </sheetViews>
  <sheetFormatPr defaultColWidth="12.5703125" defaultRowHeight="15.75" customHeight="1"/>
  <cols>
    <col min="1" max="1" width="25.5703125" customWidth="1"/>
    <col min="2" max="2" width="15.5703125" customWidth="1"/>
    <col min="3" max="3" width="9.5703125" customWidth="1"/>
  </cols>
  <sheetData>
    <row r="1" spans="1:3" ht="12.75">
      <c r="A1" s="1"/>
      <c r="B1" s="2" t="s">
        <v>0</v>
      </c>
      <c r="C1" s="2" t="s">
        <v>1</v>
      </c>
    </row>
    <row r="2" spans="1:3" ht="38.25" customHeight="1">
      <c r="A2" s="3" t="s">
        <v>2</v>
      </c>
      <c r="B2" s="4"/>
    </row>
    <row r="3" spans="1:3" ht="12.75">
      <c r="C3" s="1"/>
    </row>
    <row r="4" spans="1:3" ht="26.25" customHeight="1">
      <c r="A4" s="5" t="s">
        <v>3</v>
      </c>
      <c r="B4" s="4" t="s">
        <v>4</v>
      </c>
      <c r="C4" s="1">
        <v>6</v>
      </c>
    </row>
    <row r="5" spans="1:3" ht="12.75">
      <c r="A5" s="4" t="s">
        <v>5</v>
      </c>
      <c r="B5" s="4" t="s">
        <v>6</v>
      </c>
      <c r="C5" s="1">
        <v>18</v>
      </c>
    </row>
    <row r="6" spans="1:3" ht="12.75">
      <c r="A6" s="4" t="s">
        <v>7</v>
      </c>
      <c r="B6" s="4" t="s">
        <v>8</v>
      </c>
      <c r="C6" s="1">
        <v>25</v>
      </c>
    </row>
    <row r="7" spans="1:3" ht="12.75">
      <c r="B7" s="4" t="s">
        <v>9</v>
      </c>
      <c r="C7" s="1">
        <v>18</v>
      </c>
    </row>
    <row r="8" spans="1:3" ht="12.75">
      <c r="B8" s="4" t="s">
        <v>10</v>
      </c>
      <c r="C8" s="1">
        <v>8</v>
      </c>
    </row>
    <row r="9" spans="1:3" ht="12.75">
      <c r="B9" s="4" t="s">
        <v>11</v>
      </c>
      <c r="C9" s="1">
        <v>3</v>
      </c>
    </row>
    <row r="10" spans="1:3">
      <c r="A10" s="5"/>
      <c r="B10" s="4"/>
      <c r="C10" s="1"/>
    </row>
    <row r="11" spans="1:3">
      <c r="A11" s="5" t="s">
        <v>3</v>
      </c>
      <c r="B11" s="4" t="s">
        <v>4</v>
      </c>
      <c r="C11" s="1">
        <v>6</v>
      </c>
    </row>
    <row r="12" spans="1:3" ht="12.75">
      <c r="A12" s="4" t="s">
        <v>12</v>
      </c>
      <c r="B12" s="4" t="s">
        <v>6</v>
      </c>
      <c r="C12" s="1">
        <v>18</v>
      </c>
    </row>
    <row r="13" spans="1:3" ht="12.75">
      <c r="B13" s="4" t="s">
        <v>8</v>
      </c>
      <c r="C13" s="1">
        <v>25</v>
      </c>
    </row>
    <row r="14" spans="1:3" ht="12.75">
      <c r="B14" s="4" t="s">
        <v>9</v>
      </c>
      <c r="C14" s="1">
        <v>18</v>
      </c>
    </row>
    <row r="15" spans="1:3" ht="12.75">
      <c r="B15" s="4" t="s">
        <v>10</v>
      </c>
      <c r="C15" s="1">
        <v>8</v>
      </c>
    </row>
    <row r="16" spans="1:3" ht="12.75">
      <c r="C16" s="1"/>
    </row>
    <row r="17" spans="1:3">
      <c r="A17" s="5" t="s">
        <v>3</v>
      </c>
      <c r="B17" s="4" t="s">
        <v>4</v>
      </c>
      <c r="C17" s="1">
        <v>6</v>
      </c>
    </row>
    <row r="18" spans="1:3" ht="12.75">
      <c r="A18" s="4" t="s">
        <v>13</v>
      </c>
      <c r="B18" s="4" t="s">
        <v>6</v>
      </c>
      <c r="C18" s="1">
        <v>18</v>
      </c>
    </row>
    <row r="19" spans="1:3" ht="12.75">
      <c r="B19" s="4" t="s">
        <v>8</v>
      </c>
      <c r="C19" s="1">
        <v>25</v>
      </c>
    </row>
    <row r="20" spans="1:3" ht="12.75">
      <c r="B20" s="4" t="s">
        <v>9</v>
      </c>
      <c r="C20" s="1">
        <v>18</v>
      </c>
    </row>
    <row r="21" spans="1:3" ht="12.75">
      <c r="B21" s="4" t="s">
        <v>10</v>
      </c>
      <c r="C21" s="1">
        <v>8</v>
      </c>
    </row>
    <row r="22" spans="1:3" ht="15" customHeight="1"/>
    <row r="23" spans="1:3" ht="17.25">
      <c r="A23" s="6"/>
      <c r="B23" s="7" t="s">
        <v>14</v>
      </c>
      <c r="C23" s="8">
        <f>SUM(C3:C21)</f>
        <v>228</v>
      </c>
    </row>
    <row r="25" spans="1:3" ht="12.75">
      <c r="B25" s="2" t="s">
        <v>0</v>
      </c>
      <c r="C25" s="2" t="s">
        <v>1</v>
      </c>
    </row>
    <row r="26" spans="1:3">
      <c r="A26" s="5" t="s">
        <v>15</v>
      </c>
      <c r="B26" s="4" t="s">
        <v>4</v>
      </c>
      <c r="C26" s="1">
        <v>6</v>
      </c>
    </row>
    <row r="27" spans="1:3" ht="12.75">
      <c r="A27" s="4" t="s">
        <v>7</v>
      </c>
      <c r="B27" s="4" t="s">
        <v>6</v>
      </c>
      <c r="C27" s="1">
        <v>18</v>
      </c>
    </row>
    <row r="28" spans="1:3" ht="12.75">
      <c r="B28" s="4" t="s">
        <v>8</v>
      </c>
      <c r="C28" s="1">
        <v>25</v>
      </c>
    </row>
    <row r="29" spans="1:3" ht="12.75">
      <c r="B29" s="4" t="s">
        <v>9</v>
      </c>
      <c r="C29" s="1">
        <v>18</v>
      </c>
    </row>
    <row r="30" spans="1:3" ht="12.75">
      <c r="B30" s="4" t="s">
        <v>10</v>
      </c>
      <c r="C30" s="1">
        <v>8</v>
      </c>
    </row>
    <row r="31" spans="1:3" ht="12.75">
      <c r="B31" s="4" t="s">
        <v>16</v>
      </c>
      <c r="C31" s="1">
        <v>2</v>
      </c>
    </row>
    <row r="32" spans="1:3">
      <c r="A32" s="5"/>
      <c r="B32" s="4"/>
      <c r="C32" s="1"/>
    </row>
    <row r="33" spans="1:3">
      <c r="A33" s="5" t="s">
        <v>15</v>
      </c>
      <c r="B33" s="4" t="s">
        <v>4</v>
      </c>
      <c r="C33" s="1">
        <v>6</v>
      </c>
    </row>
    <row r="34" spans="1:3" ht="12.75">
      <c r="A34" s="4" t="s">
        <v>17</v>
      </c>
      <c r="B34" s="4" t="s">
        <v>6</v>
      </c>
      <c r="C34" s="1">
        <v>18</v>
      </c>
    </row>
    <row r="35" spans="1:3" ht="12.75">
      <c r="B35" s="4" t="s">
        <v>8</v>
      </c>
      <c r="C35" s="1">
        <v>25</v>
      </c>
    </row>
    <row r="36" spans="1:3" ht="12.75">
      <c r="B36" s="4" t="s">
        <v>9</v>
      </c>
      <c r="C36" s="1">
        <v>18</v>
      </c>
    </row>
    <row r="37" spans="1:3" ht="12.75">
      <c r="B37" s="4" t="s">
        <v>10</v>
      </c>
      <c r="C37" s="1">
        <v>8</v>
      </c>
    </row>
    <row r="38" spans="1:3" ht="12.75">
      <c r="B38" s="4"/>
      <c r="C38" s="1"/>
    </row>
    <row r="39" spans="1:3">
      <c r="A39" s="5" t="s">
        <v>15</v>
      </c>
      <c r="B39" s="4" t="s">
        <v>4</v>
      </c>
      <c r="C39" s="1">
        <v>6</v>
      </c>
    </row>
    <row r="40" spans="1:3" ht="12.75">
      <c r="A40" s="4" t="s">
        <v>18</v>
      </c>
      <c r="B40" s="4" t="s">
        <v>6</v>
      </c>
      <c r="C40" s="1">
        <v>18</v>
      </c>
    </row>
    <row r="41" spans="1:3" ht="12.75">
      <c r="B41" s="4" t="s">
        <v>8</v>
      </c>
      <c r="C41" s="1">
        <v>25</v>
      </c>
    </row>
    <row r="42" spans="1:3" ht="12.75">
      <c r="B42" s="4" t="s">
        <v>9</v>
      </c>
      <c r="C42" s="1">
        <v>18</v>
      </c>
    </row>
    <row r="43" spans="1:3" ht="12.75">
      <c r="B43" s="4" t="s">
        <v>10</v>
      </c>
      <c r="C43" s="1">
        <v>8</v>
      </c>
    </row>
    <row r="44" spans="1:3" ht="12.75">
      <c r="B44" s="4"/>
      <c r="C44" s="1"/>
    </row>
    <row r="45" spans="1:3" ht="12.75">
      <c r="A45" s="6"/>
      <c r="B45" s="7" t="s">
        <v>19</v>
      </c>
      <c r="C45" s="9">
        <f>SUM(C26:C43)</f>
        <v>227</v>
      </c>
    </row>
    <row r="46" spans="1:3" ht="12.75">
      <c r="B46" s="2"/>
      <c r="C46" s="2"/>
    </row>
    <row r="47" spans="1:3" ht="12.75">
      <c r="A47" s="1"/>
      <c r="B47" s="2"/>
      <c r="C47" s="2"/>
    </row>
    <row r="48" spans="1:3" ht="12.75">
      <c r="A48" s="1"/>
      <c r="B48" s="2" t="s">
        <v>0</v>
      </c>
      <c r="C48" s="2" t="s">
        <v>1</v>
      </c>
    </row>
    <row r="49" spans="1:3">
      <c r="A49" s="5" t="s">
        <v>20</v>
      </c>
      <c r="B49" s="4" t="s">
        <v>4</v>
      </c>
      <c r="C49" s="1">
        <v>5</v>
      </c>
    </row>
    <row r="50" spans="1:3" ht="12.75">
      <c r="B50" s="4" t="s">
        <v>6</v>
      </c>
      <c r="C50" s="1">
        <v>7</v>
      </c>
    </row>
    <row r="51" spans="1:3" ht="12.75">
      <c r="B51" s="4" t="s">
        <v>8</v>
      </c>
      <c r="C51" s="1">
        <v>18</v>
      </c>
    </row>
    <row r="52" spans="1:3" ht="12.75">
      <c r="B52" s="4" t="s">
        <v>9</v>
      </c>
      <c r="C52" s="1">
        <v>15</v>
      </c>
    </row>
    <row r="53" spans="1:3" ht="12.75">
      <c r="B53" s="4" t="s">
        <v>10</v>
      </c>
      <c r="C53" s="1">
        <v>5</v>
      </c>
    </row>
    <row r="54" spans="1:3" ht="12.75">
      <c r="A54" s="10"/>
      <c r="B54" s="11"/>
      <c r="C54" s="12"/>
    </row>
    <row r="55" spans="1:3" ht="12.75">
      <c r="A55" s="6"/>
      <c r="B55" s="7" t="s">
        <v>21</v>
      </c>
      <c r="C55" s="9">
        <f>SUM(C49:C53)</f>
        <v>50</v>
      </c>
    </row>
    <row r="56" spans="1:3">
      <c r="A56" s="5"/>
      <c r="B56" s="4"/>
      <c r="C56" s="1"/>
    </row>
    <row r="57" spans="1:3" ht="12.75">
      <c r="A57" s="10"/>
      <c r="B57" s="13"/>
    </row>
    <row r="58" spans="1:3" ht="12.75">
      <c r="B58" s="13" t="s">
        <v>22</v>
      </c>
    </row>
    <row r="60" spans="1:3" ht="12.75">
      <c r="B60" s="13" t="s">
        <v>23</v>
      </c>
      <c r="C60" s="9">
        <f>SUM(C45,C23,C55)</f>
        <v>505</v>
      </c>
    </row>
  </sheetData>
  <conditionalFormatting sqref="A1:C1 A25:C25 A45 B46:C48 A47:A48">
    <cfRule type="notContainsBlanks" dxfId="5" priority="1">
      <formula>LEN(TRIM(A1))&gt;0</formula>
    </cfRule>
    <cfRule type="notContainsBlanks" dxfId="4" priority="2">
      <formula>LEN(TRIM(A1))&gt;0</formula>
    </cfRule>
    <cfRule type="notContainsBlanks" dxfId="3" priority="3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C45"/>
  <sheetViews>
    <sheetView workbookViewId="0">
      <selection activeCell="B44" sqref="B44"/>
    </sheetView>
  </sheetViews>
  <sheetFormatPr defaultColWidth="12.5703125" defaultRowHeight="15.75" customHeight="1"/>
  <cols>
    <col min="1" max="1" width="28.5703125" customWidth="1"/>
    <col min="2" max="2" width="13.140625" customWidth="1"/>
    <col min="3" max="3" width="8" customWidth="1"/>
  </cols>
  <sheetData>
    <row r="1" spans="1:3" ht="15.75" customHeight="1">
      <c r="A1" s="1"/>
      <c r="B1" s="2" t="s">
        <v>0</v>
      </c>
      <c r="C1" s="2" t="s">
        <v>1</v>
      </c>
    </row>
    <row r="2" spans="1:3" ht="15.75" customHeight="1">
      <c r="A2" s="3" t="s">
        <v>24</v>
      </c>
      <c r="B2" s="4"/>
    </row>
    <row r="3" spans="1:3" ht="15.75" customHeight="1">
      <c r="A3" s="4" t="s">
        <v>25</v>
      </c>
      <c r="B3" s="4"/>
    </row>
    <row r="4" spans="1:3">
      <c r="A4" s="5" t="s">
        <v>3</v>
      </c>
      <c r="B4" s="4" t="s">
        <v>4</v>
      </c>
      <c r="C4" s="1">
        <v>8</v>
      </c>
    </row>
    <row r="5" spans="1:3" ht="15.75" customHeight="1">
      <c r="A5" s="4" t="s">
        <v>7</v>
      </c>
      <c r="B5" s="4" t="s">
        <v>6</v>
      </c>
      <c r="C5" s="1">
        <v>12</v>
      </c>
    </row>
    <row r="6" spans="1:3" ht="15.75" customHeight="1">
      <c r="B6" s="4" t="s">
        <v>8</v>
      </c>
      <c r="C6" s="1">
        <v>18</v>
      </c>
    </row>
    <row r="7" spans="1:3" ht="15.75" customHeight="1">
      <c r="B7" s="4" t="s">
        <v>9</v>
      </c>
      <c r="C7" s="1">
        <v>12</v>
      </c>
    </row>
    <row r="8" spans="1:3" ht="15.75" customHeight="1">
      <c r="C8" s="1"/>
    </row>
    <row r="9" spans="1:3" ht="15.75" customHeight="1">
      <c r="A9" s="4" t="s">
        <v>12</v>
      </c>
      <c r="B9" s="4" t="s">
        <v>4</v>
      </c>
      <c r="C9" s="1">
        <v>8</v>
      </c>
    </row>
    <row r="10" spans="1:3" ht="15.75" customHeight="1">
      <c r="B10" s="4" t="s">
        <v>6</v>
      </c>
      <c r="C10" s="1">
        <v>12</v>
      </c>
    </row>
    <row r="11" spans="1:3" ht="15.75" customHeight="1">
      <c r="B11" s="4" t="s">
        <v>8</v>
      </c>
      <c r="C11" s="1">
        <v>18</v>
      </c>
    </row>
    <row r="12" spans="1:3" ht="15.75" customHeight="1">
      <c r="B12" s="4" t="s">
        <v>9</v>
      </c>
      <c r="C12" s="1">
        <v>12</v>
      </c>
    </row>
    <row r="13" spans="1:3" ht="15.75" customHeight="1">
      <c r="B13" s="4"/>
      <c r="C13" s="1"/>
    </row>
    <row r="14" spans="1:3" ht="15.75" customHeight="1">
      <c r="A14" s="4" t="s">
        <v>26</v>
      </c>
      <c r="B14" s="4" t="s">
        <v>4</v>
      </c>
      <c r="C14" s="1">
        <v>8</v>
      </c>
    </row>
    <row r="15" spans="1:3" ht="15.75" customHeight="1">
      <c r="B15" s="4" t="s">
        <v>6</v>
      </c>
      <c r="C15" s="1">
        <v>12</v>
      </c>
    </row>
    <row r="16" spans="1:3" ht="15.75" customHeight="1">
      <c r="B16" s="4" t="s">
        <v>8</v>
      </c>
      <c r="C16" s="1">
        <v>18</v>
      </c>
    </row>
    <row r="17" spans="1:3" ht="15.75" customHeight="1">
      <c r="B17" s="4" t="s">
        <v>9</v>
      </c>
      <c r="C17" s="1">
        <v>12</v>
      </c>
    </row>
    <row r="18" spans="1:3" ht="15.75" customHeight="1">
      <c r="B18" s="4"/>
      <c r="C18" s="1"/>
    </row>
    <row r="19" spans="1:3" ht="15.75" customHeight="1">
      <c r="A19" s="14" t="s">
        <v>27</v>
      </c>
      <c r="B19" s="15"/>
      <c r="C19" s="16">
        <f>SUM(C4:C17)</f>
        <v>150</v>
      </c>
    </row>
    <row r="20" spans="1:3" ht="15.75" customHeight="1">
      <c r="B20" s="4"/>
      <c r="C20" s="1"/>
    </row>
    <row r="21" spans="1:3">
      <c r="A21" s="5" t="s">
        <v>15</v>
      </c>
      <c r="B21" s="4" t="s">
        <v>4</v>
      </c>
      <c r="C21" s="1">
        <v>8</v>
      </c>
    </row>
    <row r="22" spans="1:3" ht="12.75">
      <c r="A22" s="4" t="s">
        <v>7</v>
      </c>
      <c r="B22" s="4" t="s">
        <v>6</v>
      </c>
      <c r="C22" s="1">
        <v>12</v>
      </c>
    </row>
    <row r="23" spans="1:3" ht="12.75">
      <c r="B23" s="4" t="s">
        <v>8</v>
      </c>
      <c r="C23" s="1">
        <v>18</v>
      </c>
    </row>
    <row r="24" spans="1:3" ht="12.75">
      <c r="B24" s="4" t="s">
        <v>9</v>
      </c>
      <c r="C24" s="1">
        <v>12</v>
      </c>
    </row>
    <row r="25" spans="1:3" ht="12.75">
      <c r="C25" s="1"/>
    </row>
    <row r="26" spans="1:3" ht="12.75">
      <c r="A26" s="4" t="s">
        <v>26</v>
      </c>
      <c r="B26" s="4" t="s">
        <v>4</v>
      </c>
      <c r="C26" s="1">
        <v>8</v>
      </c>
    </row>
    <row r="27" spans="1:3" ht="12.75">
      <c r="B27" s="4" t="s">
        <v>6</v>
      </c>
      <c r="C27" s="1">
        <v>12</v>
      </c>
    </row>
    <row r="28" spans="1:3" ht="12.75">
      <c r="B28" s="4" t="s">
        <v>8</v>
      </c>
      <c r="C28" s="1">
        <v>18</v>
      </c>
    </row>
    <row r="29" spans="1:3" ht="12.75">
      <c r="B29" s="4" t="s">
        <v>9</v>
      </c>
      <c r="C29" s="1">
        <v>12</v>
      </c>
    </row>
    <row r="30" spans="1:3" ht="12.75">
      <c r="B30" s="4"/>
      <c r="C30" s="1"/>
    </row>
    <row r="31" spans="1:3" ht="12.75">
      <c r="A31" s="4" t="s">
        <v>28</v>
      </c>
      <c r="B31" s="4" t="s">
        <v>4</v>
      </c>
      <c r="C31" s="1">
        <v>8</v>
      </c>
    </row>
    <row r="32" spans="1:3" ht="12.75">
      <c r="B32" s="4" t="s">
        <v>6</v>
      </c>
      <c r="C32" s="1">
        <v>12</v>
      </c>
    </row>
    <row r="33" spans="1:3" ht="12.75">
      <c r="B33" s="4" t="s">
        <v>8</v>
      </c>
      <c r="C33" s="1">
        <v>18</v>
      </c>
    </row>
    <row r="34" spans="1:3" ht="12.75">
      <c r="B34" s="4" t="s">
        <v>9</v>
      </c>
      <c r="C34" s="1">
        <v>12</v>
      </c>
    </row>
    <row r="35" spans="1:3" ht="12.75">
      <c r="B35" s="4"/>
      <c r="C35" s="1"/>
    </row>
    <row r="36" spans="1:3" ht="17.25">
      <c r="A36" s="17" t="s">
        <v>29</v>
      </c>
      <c r="B36" s="18"/>
      <c r="C36" s="19">
        <f>SUM(C21:C34)</f>
        <v>150</v>
      </c>
    </row>
    <row r="37" spans="1:3" ht="12.75">
      <c r="C37" s="1"/>
    </row>
    <row r="38" spans="1:3" ht="12.75">
      <c r="B38" s="13"/>
      <c r="C38" s="1"/>
    </row>
    <row r="39" spans="1:3" ht="17.25">
      <c r="B39" s="13" t="s">
        <v>14</v>
      </c>
      <c r="C39" s="20">
        <f>SUM(C36)</f>
        <v>150</v>
      </c>
    </row>
    <row r="41" spans="1:3" ht="17.25">
      <c r="B41" s="13" t="s">
        <v>30</v>
      </c>
      <c r="C41" s="20">
        <f>SUM(C19)</f>
        <v>150</v>
      </c>
    </row>
    <row r="43" spans="1:3" ht="12.75">
      <c r="B43" s="13" t="s">
        <v>56</v>
      </c>
      <c r="C43">
        <f>SUM(C39:C41)</f>
        <v>300</v>
      </c>
    </row>
    <row r="45" spans="1:3" ht="36">
      <c r="B45" s="13"/>
      <c r="C45" s="21"/>
    </row>
  </sheetData>
  <conditionalFormatting sqref="A1:C1">
    <cfRule type="notContainsBlanks" dxfId="2" priority="1">
      <formula>LEN(TRIM(A1))&gt;0</formula>
    </cfRule>
    <cfRule type="notContainsBlanks" dxfId="1" priority="2">
      <formula>LEN(TRIM(A1))&gt;0</formula>
    </cfRule>
  </conditionalFormatting>
  <printOptions horizontalCentered="1" gridLines="1"/>
  <pageMargins left="0.7" right="0.7" top="0.75" bottom="0.75" header="0" footer="0"/>
  <pageSetup fitToWidth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18"/>
  <sheetViews>
    <sheetView workbookViewId="0">
      <selection activeCell="B21" sqref="B21"/>
    </sheetView>
  </sheetViews>
  <sheetFormatPr defaultColWidth="12.5703125" defaultRowHeight="15.75" customHeight="1"/>
  <cols>
    <col min="1" max="1" width="24.7109375" customWidth="1"/>
    <col min="2" max="2" width="15.28515625" customWidth="1"/>
    <col min="3" max="3" width="7.85546875" customWidth="1"/>
    <col min="5" max="5" width="22.7109375" customWidth="1"/>
  </cols>
  <sheetData>
    <row r="1" spans="1:24" ht="15.75" customHeight="1">
      <c r="A1" s="1"/>
      <c r="B1" s="2" t="s">
        <v>0</v>
      </c>
      <c r="C1" s="2" t="s">
        <v>1</v>
      </c>
      <c r="D1" s="13"/>
      <c r="E1" s="13"/>
      <c r="F1" s="13"/>
      <c r="G1" s="13"/>
      <c r="H1" s="13"/>
      <c r="I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4" ht="45" customHeight="1">
      <c r="A2" s="3" t="s">
        <v>31</v>
      </c>
      <c r="B2" s="4"/>
      <c r="G2" s="1"/>
      <c r="H2" s="1"/>
      <c r="I2" s="1"/>
    </row>
    <row r="3" spans="1:24">
      <c r="A3" s="5" t="s">
        <v>3</v>
      </c>
      <c r="B3" s="4" t="s">
        <v>32</v>
      </c>
      <c r="C3" s="1">
        <v>9</v>
      </c>
    </row>
    <row r="4" spans="1:24" ht="15.75" customHeight="1">
      <c r="A4" s="22"/>
      <c r="B4" s="4" t="s">
        <v>4</v>
      </c>
      <c r="C4" s="1">
        <v>13</v>
      </c>
    </row>
    <row r="5" spans="1:24" ht="15.75" customHeight="1">
      <c r="A5" s="4" t="s">
        <v>13</v>
      </c>
      <c r="B5" s="4" t="s">
        <v>6</v>
      </c>
      <c r="C5" s="1">
        <v>14</v>
      </c>
    </row>
    <row r="6" spans="1:24" ht="15.75" customHeight="1">
      <c r="B6" s="4" t="s">
        <v>8</v>
      </c>
      <c r="C6" s="1">
        <v>9</v>
      </c>
    </row>
    <row r="7" spans="1:24" ht="15.75" customHeight="1">
      <c r="A7" s="23"/>
      <c r="B7" s="24" t="s">
        <v>33</v>
      </c>
      <c r="C7" s="25">
        <f>SUM(C3:C6)</f>
        <v>45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.75" customHeight="1">
      <c r="B8" s="4"/>
      <c r="C8" s="1"/>
    </row>
    <row r="9" spans="1:24">
      <c r="A9" s="5" t="s">
        <v>15</v>
      </c>
      <c r="C9" s="1"/>
    </row>
    <row r="10" spans="1:24" ht="15.75" customHeight="1">
      <c r="A10" s="22" t="s">
        <v>34</v>
      </c>
      <c r="B10" s="4" t="s">
        <v>32</v>
      </c>
      <c r="C10" s="1">
        <v>9</v>
      </c>
    </row>
    <row r="11" spans="1:24" ht="15.75" customHeight="1">
      <c r="A11" s="4" t="s">
        <v>7</v>
      </c>
      <c r="B11" s="4" t="s">
        <v>4</v>
      </c>
      <c r="C11" s="1">
        <v>13</v>
      </c>
    </row>
    <row r="12" spans="1:24" ht="15.75" customHeight="1">
      <c r="B12" s="4" t="s">
        <v>6</v>
      </c>
      <c r="C12" s="1">
        <v>14</v>
      </c>
    </row>
    <row r="13" spans="1:24" ht="15.75" customHeight="1">
      <c r="B13" s="4" t="s">
        <v>8</v>
      </c>
      <c r="C13" s="1">
        <v>9</v>
      </c>
    </row>
    <row r="14" spans="1:24" ht="15.75" customHeight="1">
      <c r="B14" s="4"/>
    </row>
    <row r="15" spans="1:24" ht="15.75" customHeight="1">
      <c r="A15" s="23"/>
      <c r="B15" s="24" t="s">
        <v>35</v>
      </c>
      <c r="C15" s="25">
        <f>SUM(C10:C13)</f>
        <v>45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.75" customHeight="1">
      <c r="A16" s="4"/>
      <c r="B16" s="4"/>
      <c r="E16" s="4"/>
      <c r="F16" s="4"/>
    </row>
    <row r="17" spans="1:3" ht="22.5" customHeight="1">
      <c r="A17" s="4"/>
      <c r="B17" s="13" t="s">
        <v>36</v>
      </c>
      <c r="C17" s="33">
        <f>SUM(C4,C12)</f>
        <v>27</v>
      </c>
    </row>
    <row r="18" spans="1:3" ht="15.75" customHeight="1">
      <c r="B18" s="13"/>
    </row>
  </sheetData>
  <conditionalFormatting sqref="A1:X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35"/>
  <sheetViews>
    <sheetView tabSelected="1" topLeftCell="A8" workbookViewId="0">
      <selection activeCell="C2" sqref="C2"/>
    </sheetView>
  </sheetViews>
  <sheetFormatPr defaultColWidth="12.5703125" defaultRowHeight="15.75" customHeight="1"/>
  <cols>
    <col min="2" max="2" width="25" customWidth="1"/>
    <col min="3" max="3" width="23" customWidth="1"/>
  </cols>
  <sheetData>
    <row r="1" spans="1:31" ht="38.25" customHeight="1">
      <c r="C1" s="38" t="s">
        <v>40</v>
      </c>
      <c r="J1" s="13"/>
      <c r="K1" s="26"/>
    </row>
    <row r="3" spans="1:31" ht="27.75" customHeight="1">
      <c r="B3" s="27" t="s">
        <v>37</v>
      </c>
      <c r="C3" s="28">
        <f>'UNISEX Shirts'!C60</f>
        <v>505</v>
      </c>
    </row>
    <row r="4" spans="1:31" ht="15.75" customHeight="1">
      <c r="B4" s="29"/>
      <c r="C4" s="29"/>
    </row>
    <row r="5" spans="1:31" ht="31.5" customHeight="1">
      <c r="B5" s="27" t="s">
        <v>38</v>
      </c>
      <c r="C5" s="28">
        <v>300</v>
      </c>
    </row>
    <row r="6" spans="1:31" ht="15.75" customHeight="1">
      <c r="B6" s="29"/>
      <c r="C6" s="29"/>
    </row>
    <row r="7" spans="1:31" ht="30.75" customHeight="1">
      <c r="B7" s="27" t="s">
        <v>39</v>
      </c>
      <c r="C7" s="28">
        <f>Kids!C15</f>
        <v>45</v>
      </c>
    </row>
    <row r="8" spans="1:31" ht="15.75" customHeight="1">
      <c r="B8" s="29"/>
      <c r="C8" s="29"/>
    </row>
    <row r="9" spans="1:31" ht="24" customHeight="1">
      <c r="B9" s="27" t="s">
        <v>20</v>
      </c>
      <c r="C9" s="28">
        <f>'UNISEX Shirts'!C55</f>
        <v>50</v>
      </c>
    </row>
    <row r="10" spans="1:31" ht="15.75" customHeight="1">
      <c r="B10" s="29"/>
      <c r="C10" s="29"/>
    </row>
    <row r="11" spans="1:31" ht="33" customHeight="1">
      <c r="A11" s="30"/>
      <c r="B11" s="31" t="s">
        <v>40</v>
      </c>
      <c r="C11" s="32">
        <f>SUM( C3, C5, C7)</f>
        <v>850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4" spans="1:31" ht="15.75" customHeight="1">
      <c r="B14" s="4" t="s">
        <v>41</v>
      </c>
      <c r="C14" s="4" t="s">
        <v>42</v>
      </c>
      <c r="D14" s="34">
        <f>SUM('UNISEX Shirts'!C4:C7) + SUM('UNISEX Shirts'!C11:C14) + SUM('UNISEX Shirts'!C17:C20)</f>
        <v>201</v>
      </c>
      <c r="E14" s="4" t="s">
        <v>43</v>
      </c>
    </row>
    <row r="15" spans="1:31" ht="15.75" customHeight="1">
      <c r="B15" s="4" t="s">
        <v>44</v>
      </c>
      <c r="C15" s="4" t="s">
        <v>45</v>
      </c>
      <c r="D15" s="34">
        <f>SUM('UNISEX Shirts'!C8:C9) + SUM('UNISEX Shirts'!C15) + SUM('UNISEX Shirts'!C21)</f>
        <v>27</v>
      </c>
    </row>
    <row r="16" spans="1:31" ht="15.75" customHeight="1">
      <c r="D16" s="35"/>
    </row>
    <row r="17" spans="2:5" ht="15.75" customHeight="1">
      <c r="B17" s="4" t="s">
        <v>46</v>
      </c>
      <c r="C17" s="4" t="s">
        <v>7</v>
      </c>
      <c r="D17" s="34">
        <f>SUM('UNISEX Shirts'!C26:C29)</f>
        <v>67</v>
      </c>
    </row>
    <row r="18" spans="2:5" ht="15.75" customHeight="1">
      <c r="B18" s="4" t="s">
        <v>47</v>
      </c>
      <c r="C18" s="4" t="s">
        <v>45</v>
      </c>
      <c r="D18" s="34">
        <f>SUM('UNISEX Shirts'!C30:C31)</f>
        <v>10</v>
      </c>
    </row>
    <row r="19" spans="2:5" ht="15.75" customHeight="1">
      <c r="D19" s="35"/>
    </row>
    <row r="20" spans="2:5" ht="15.75" customHeight="1">
      <c r="B20" s="4" t="s">
        <v>46</v>
      </c>
      <c r="C20" s="4" t="s">
        <v>48</v>
      </c>
      <c r="D20" s="35">
        <f>SUM('UNISEX Shirts'!C4:C7) + SUM('UNISEX Shirts'!C11:C14)</f>
        <v>134</v>
      </c>
      <c r="E20" s="4" t="s">
        <v>43</v>
      </c>
    </row>
    <row r="21" spans="2:5" ht="15.75" customHeight="1">
      <c r="B21" s="4" t="s">
        <v>47</v>
      </c>
      <c r="C21" s="4" t="s">
        <v>49</v>
      </c>
      <c r="D21" s="34">
        <f>SUM('UNISEX Shirts'!C37) + SUM('UNISEX Shirts'!C43)</f>
        <v>16</v>
      </c>
    </row>
    <row r="22" spans="2:5" ht="18">
      <c r="D22" s="36">
        <f>SUM( D14:D21)</f>
        <v>455</v>
      </c>
    </row>
    <row r="23" spans="2:5" ht="15.75" customHeight="1">
      <c r="D23" s="35"/>
    </row>
    <row r="24" spans="2:5" ht="18.75">
      <c r="B24" s="4" t="s">
        <v>50</v>
      </c>
      <c r="C24" s="4" t="s">
        <v>51</v>
      </c>
      <c r="D24" s="34">
        <f>SUM(Womens!C4:C17)</f>
        <v>150</v>
      </c>
      <c r="E24" s="4" t="s">
        <v>52</v>
      </c>
    </row>
    <row r="25" spans="2:5" ht="18">
      <c r="C25" s="4" t="s">
        <v>45</v>
      </c>
      <c r="D25" s="35"/>
    </row>
    <row r="26" spans="2:5" ht="15.75" customHeight="1">
      <c r="D26" s="35"/>
    </row>
    <row r="27" spans="2:5" ht="18.75">
      <c r="B27" s="4" t="s">
        <v>53</v>
      </c>
      <c r="C27" s="4" t="s">
        <v>7</v>
      </c>
      <c r="D27" s="34">
        <f>SUM(Womens!C21:C24)</f>
        <v>50</v>
      </c>
    </row>
    <row r="28" spans="2:5" ht="18">
      <c r="C28" s="4" t="s">
        <v>45</v>
      </c>
      <c r="D28" s="35"/>
    </row>
    <row r="29" spans="2:5" ht="15.75" customHeight="1">
      <c r="D29" s="35"/>
    </row>
    <row r="30" spans="2:5" ht="18.75">
      <c r="B30" s="4" t="s">
        <v>53</v>
      </c>
      <c r="C30" s="4" t="s">
        <v>54</v>
      </c>
      <c r="D30" s="34">
        <f>SUM(Womens!C26:C34)</f>
        <v>100</v>
      </c>
      <c r="E30" s="4" t="s">
        <v>52</v>
      </c>
    </row>
    <row r="31" spans="2:5" ht="18">
      <c r="C31" s="4" t="s">
        <v>49</v>
      </c>
      <c r="D31" s="35"/>
    </row>
    <row r="32" spans="2:5" ht="15.75" customHeight="1">
      <c r="D32" s="35"/>
    </row>
    <row r="33" spans="2:4" ht="18.75">
      <c r="B33" s="4" t="s">
        <v>55</v>
      </c>
      <c r="C33" s="4" t="s">
        <v>45</v>
      </c>
      <c r="D33" s="34">
        <f>SUM('UNISEX Shirts'!C55)</f>
        <v>50</v>
      </c>
    </row>
    <row r="34" spans="2:4" ht="15.75" customHeight="1">
      <c r="D34" s="35"/>
    </row>
    <row r="35" spans="2:4" ht="18">
      <c r="D35" s="37">
        <f>SUM(D22:D33)</f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UNISEX Shirts</vt:lpstr>
      <vt:lpstr>Womens</vt:lpstr>
      <vt:lpstr>Kids</vt:lpstr>
      <vt:lpstr>Inventory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Ross</dc:creator>
  <cp:lastModifiedBy>Jamie Ross</cp:lastModifiedBy>
  <dcterms:created xsi:type="dcterms:W3CDTF">2024-04-25T04:56:31Z</dcterms:created>
  <dcterms:modified xsi:type="dcterms:W3CDTF">2024-04-25T05:09:38Z</dcterms:modified>
</cp:coreProperties>
</file>